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<sst xmlns="http://schemas.openxmlformats.org/spreadsheetml/2006/main" count="30" uniqueCount="30">
  <si>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</si>
  <si>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NIS012</t>
  </si>
  <si>
    <t xml:space="preserve">m²</t>
  </si>
  <si>
    <t xml:space="preserve">Impermeabilização de laje térrea, com geocomposto de bentonite de sódio.</t>
  </si>
  <si>
    <r>
      <rPr>
        <sz val="8.25"/>
        <color rgb="FF000000"/>
        <rFont val="Arial"/>
        <family val="2"/>
      </rPr>
      <t xml:space="preserve">Impermeabilização de laje térrea, com geocomposto de bentonite de sódio, Bentoshield 5000 "EDING", de 6 mm de espessura, formado por um geotêxtil não tecido de polipropileno, de 200 g/m², 5 kg/m² de grânulos de bentonite de sódio natural e um geotêxtil tecido de polipropileno, de 110 g/m², colocado com sobreposições na base da laje térrea, sobre uma camada de betão de limpeza, fixado com pregos de aço, para evitar o seu deslocamento, preparada para receber directamente o betão da laje térrea. Inclusive bentonite granular, para a vedação de juntas em pontos singulares. O preço não inclui a camada de betão de limpeza.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</si>
  <si>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</si>
  <si>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</si>
  <si>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</si>
  <si>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</si>
  <si>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</si>
  <si>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</si>
  <si>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mt08var015</t>
  </si>
  <si>
    <t xml:space="preserve">kg</t>
  </si>
  <si>
    <t xml:space="preserve">Bentonite de sódio granular.</t>
  </si>
  <si>
    <t xml:space="preserve">mt15iea010a</t>
  </si>
  <si>
    <t xml:space="preserve">m²</t>
  </si>
  <si>
    <t xml:space="preserve">Geocomposto de bentonite de sódio, Bentoshield 5000 "EDING APS", de 6 mm de espessura, formado por um geotêxtil não tecido de polipropileno, de 200 g/m², 5 kg/m² de grânulos de bentonite de sódio natural e um geotêxtil tecido de polipropileno, de 110 g/m².</t>
  </si>
  <si>
    <t xml:space="preserve">mt08var060</t>
  </si>
  <si>
    <t xml:space="preserve">kg</t>
  </si>
  <si>
    <t xml:space="preserve">Pregos de aço de 20x100 mm.</t>
  </si>
  <si>
    <t xml:space="preserve">mo032</t>
  </si>
  <si>
    <t xml:space="preserve">h</t>
  </si>
  <si>
    <t xml:space="preserve">Oficial de 1ª aplicador de produtos impermeabilizantes.</t>
  </si>
  <si>
    <t xml:space="preserve">mo070</t>
  </si>
  <si>
    <t xml:space="preserve">h</t>
  </si>
  <si>
    <t xml:space="preserve">Ajudante de aplicador de produtos impermeabilizantes.</t>
  </si>
  <si>
    <t xml:space="preserve">%</t>
  </si>
  <si>
    <t xml:space="preserve">Custos directos complementares</t>
  </si>
  <si>
    <t xml:space="preserve">Custo de manutenção decenal: 0,48€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</si>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</sst>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87" customWidth="1"/>
    <col min="4" max="4" width="1.70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0.13</v>
      </c>
      <c r="G9" s="13">
        <v>1.73</v>
      </c>
      <c r="H9" s="13">
        <f ca="1">ROUND(INDIRECT(ADDRESS(ROW()+(0), COLUMN()+(-2), 1))*INDIRECT(ADDRESS(ROW()+(0), COLUMN()+(-1), 1)), 2)</f>
        <v>0.22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1.15</v>
      </c>
      <c r="G10" s="17">
        <v>4.3</v>
      </c>
      <c r="H10" s="17">
        <f ca="1">ROUND(INDIRECT(ADDRESS(ROW()+(0), COLUMN()+(-2), 1))*INDIRECT(ADDRESS(ROW()+(0), COLUMN()+(-1), 1)), 2)</f>
        <v>4.95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</v>
      </c>
      <c r="G11" s="17">
        <v>8.75</v>
      </c>
      <c r="H11" s="17">
        <f ca="1">ROUND(INDIRECT(ADDRESS(ROW()+(0), COLUMN()+(-2), 1))*INDIRECT(ADDRESS(ROW()+(0), COLUMN()+(-1), 1)), 2)</f>
        <v>0.88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0.14</v>
      </c>
      <c r="G12" s="17">
        <v>20.78</v>
      </c>
      <c r="H12" s="17">
        <f ca="1">ROUND(INDIRECT(ADDRESS(ROW()+(0), COLUMN()+(-2), 1))*INDIRECT(ADDRESS(ROW()+(0), COLUMN()+(-1), 1)), 2)</f>
        <v>2.91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0.14</v>
      </c>
      <c r="G13" s="21">
        <v>20.28</v>
      </c>
      <c r="H13" s="21">
        <f ca="1">ROUND(INDIRECT(ADDRESS(ROW()+(0), COLUMN()+(-2), 1))*INDIRECT(ADDRESS(ROW()+(0), COLUMN()+(-1), 1)), 2)</f>
        <v>2.84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11.8</v>
      </c>
      <c r="H14" s="24">
        <f ca="1">ROUND(INDIRECT(ADDRESS(ROW()+(0), COLUMN()+(-2), 1))*INDIRECT(ADDRESS(ROW()+(0), COLUMN()+(-1), 1))/100, 2)</f>
        <v>0.24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12.04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